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C36" i="1"/>
  <c r="B49" i="1"/>
  <c r="D49" i="1"/>
  <c r="D36" i="1"/>
  <c r="B36" i="1"/>
  <c r="D29" i="1"/>
  <c r="B29" i="1"/>
  <c r="B7" i="1"/>
</calcChain>
</file>

<file path=xl/sharedStrings.xml><?xml version="1.0" encoding="utf-8"?>
<sst xmlns="http://schemas.openxmlformats.org/spreadsheetml/2006/main" count="64" uniqueCount="29">
  <si>
    <t>ยุทธศาสตร์</t>
  </si>
  <si>
    <t>แผนงาน</t>
  </si>
  <si>
    <t>คิดเป็นร้อยละของ
ของโครงการทั้งหมด</t>
  </si>
  <si>
    <t>คิดเป็นร้อยละ
ของงบประมาณ</t>
  </si>
  <si>
    <t>หน่วยงาน
รับผิดชอบหลัก</t>
  </si>
  <si>
    <t>แผนงานบริหารงานทั่วไป</t>
  </si>
  <si>
    <t>ยุทธศาสตร์ 1 การพัฒนาคนและคุณภาพของคน</t>
  </si>
  <si>
    <t>ยุทธศาสตร์ 2 การพัฒนาเมืองและชุมชนน่าอยู่</t>
  </si>
  <si>
    <t>ยุทธศาสตร์ 3 การพัฒนาเศรษฐกิจชุมชนเพื่อการแข่งขัน</t>
  </si>
  <si>
    <t>ยุทธศาสตร์ 4 การบริหารจัดการทรัพยากรธรรมชาติและสิ่งแวดล้อมเพื่อการพัฒนาที่ยั่งยืน</t>
  </si>
  <si>
    <t>ยุทธศาสตร์ 4 การบริหารจัดการทรัพยากรธรรมชาติและ
สิ่งแวดล้อมเพื่อการพัฒนาที่ยั่งยืน</t>
  </si>
  <si>
    <t>รวม</t>
  </si>
  <si>
    <t>อบต.ภูเวียง</t>
  </si>
  <si>
    <t>จำนวนโครงการ
ที่ดำเนินการ</t>
  </si>
  <si>
    <t>จำนวนงบประมาณ
(บาท)</t>
  </si>
  <si>
    <t>บัญชีสรุปโครงการและงบประมาณ
แผนการดำเนินงาน ประจำปีงบประมาณ 2566
องค์การบริหารส่วนตำบลภูเวียง  ตำบลภูเวียง อำเภอภูเวียง จังหวัดขอนแก่น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</si>
  <si>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</si>
  <si>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</si>
  <si>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</si>
  <si>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</si>
  <si>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แผนงานการศาสนา วัฒนธรรม และนันทนาการ</t>
  </si>
  <si>
    <t>แผนงานเคหะและชุมชน</t>
  </si>
  <si>
    <t>แผนงานสร้างความเข้มแข็งของชุมชน</t>
  </si>
  <si>
    <t>แผนงานอุตสาหกรรมและโยธา</t>
  </si>
  <si>
    <t>แผนงานเคหะชุมชน</t>
  </si>
  <si>
    <t>แผนงานการเกษตร</t>
  </si>
  <si>
    <t>สำนักปลัด
กองคลัง
กองการศึกษา</t>
  </si>
  <si>
    <t>กองช่าง</t>
  </si>
  <si>
    <t>สำนักปลัด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</si>
</sst>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Layout" topLeftCell="A10" zoomScaleNormal="100" zoomScaleSheetLayoutView="100" workbookViewId="0">
      <selection activeCell="D18" sqref="D18"/>
    </sheetView>
  </sheetViews>
  <sheetFormatPr defaultRowHeight="18.75" x14ac:dyDescent="0.3"/>
  <cols>
    <col min="1" max="1" width="44.625" style="1" customWidth="1"/>
    <col min="2" max="2" width="15.5" style="1" customWidth="1"/>
    <col min="3" max="3" width="16.25" style="1" customWidth="1"/>
    <col min="4" max="4" width="18.5" style="1" customWidth="1"/>
    <col min="5" max="5" width="15.5" style="1" customWidth="1"/>
    <col min="6" max="6" width="14.125" style="1" customWidth="1"/>
    <col min="7" max="16384" width="9" style="1"/>
  </cols>
  <sheetData>
    <row r="1" spans="1:6" ht="66" customHeight="1" x14ac:dyDescent="0.3">
      <c r="A1" s="16" t="s">
        <v>15</v>
      </c>
      <c r="B1" s="17"/>
      <c r="C1" s="17"/>
      <c r="D1" s="17"/>
      <c r="E1" s="17"/>
      <c r="F1" s="17"/>
    </row>
    <row r="2" spans="1:6" ht="37.5" x14ac:dyDescent="0.3">
      <c r="A2" s="4" t="s">
        <v>0</v>
      </c>
      <c r="B2" s="3" t="s">
        <v>13</v>
      </c>
      <c r="C2" s="3" t="s">
        <v>2</v>
      </c>
      <c r="D2" s="3" t="s">
        <v>14</v>
      </c>
      <c r="E2" s="3" t="s">
        <v>3</v>
      </c>
      <c r="F2" s="3" t="s">
        <v>4</v>
      </c>
    </row>
    <row r="3" spans="1:6" x14ac:dyDescent="0.3">
      <c r="A3" s="5" t="s">
        <v>6</v>
      </c>
      <c r="B3" s="2">
        <v>36</v>
      </c>
      <c r="C3" s="2">
        <v>59.02</v>
      </c>
      <c r="D3" s="10">
        <v>2001000</v>
      </c>
      <c r="E3" s="2">
        <v>37.479999999999997</v>
      </c>
      <c r="F3" s="18" t="s">
        <v>12</v>
      </c>
    </row>
    <row r="4" spans="1:6" x14ac:dyDescent="0.3">
      <c r="A4" s="5" t="s">
        <v>7</v>
      </c>
      <c r="B4" s="2">
        <v>20</v>
      </c>
      <c r="C4" s="2">
        <v>32.79</v>
      </c>
      <c r="D4" s="10">
        <v>3199000</v>
      </c>
      <c r="E4" s="2">
        <v>59.91</v>
      </c>
      <c r="F4" s="19"/>
    </row>
    <row r="5" spans="1:6" x14ac:dyDescent="0.3">
      <c r="A5" s="5" t="s">
        <v>8</v>
      </c>
      <c r="B5" s="2">
        <v>1</v>
      </c>
      <c r="C5" s="2">
        <v>1.64</v>
      </c>
      <c r="D5" s="10">
        <v>50000</v>
      </c>
      <c r="E5" s="2">
        <v>0.94</v>
      </c>
      <c r="F5" s="19"/>
    </row>
    <row r="6" spans="1:6" ht="37.5" x14ac:dyDescent="0.3">
      <c r="A6" s="6" t="s">
        <v>10</v>
      </c>
      <c r="B6" s="2">
        <v>4</v>
      </c>
      <c r="C6" s="2">
        <v>6.56</v>
      </c>
      <c r="D6" s="10">
        <v>90000</v>
      </c>
      <c r="E6" s="2">
        <v>1.69</v>
      </c>
      <c r="F6" s="19"/>
    </row>
    <row r="7" spans="1:6" x14ac:dyDescent="0.3">
      <c r="A7" s="8" t="s">
        <v>11</v>
      </c>
      <c r="B7" s="8">
        <f>SUM(B3:B6)</f>
        <v>61</v>
      </c>
      <c r="C7" s="8">
        <v>100</v>
      </c>
      <c r="D7" s="12">
        <f>SUM(D3:D6)</f>
        <v>5340000</v>
      </c>
      <c r="E7" s="8">
        <v>100</v>
      </c>
      <c r="F7" s="9"/>
    </row>
    <row r="20" spans="1:6" ht="60.75" customHeight="1" x14ac:dyDescent="0.3">
      <c r="A20" s="16" t="s">
        <v>15</v>
      </c>
      <c r="B20" s="17"/>
      <c r="C20" s="17"/>
      <c r="D20" s="17"/>
      <c r="E20" s="17"/>
      <c r="F20" s="17"/>
    </row>
    <row r="21" spans="1:6" x14ac:dyDescent="0.3">
      <c r="A21" s="20" t="s">
        <v>6</v>
      </c>
      <c r="B21" s="20"/>
      <c r="C21" s="20"/>
      <c r="D21" s="20"/>
      <c r="E21" s="20"/>
      <c r="F21" s="20"/>
    </row>
    <row r="22" spans="1:6" ht="37.5" x14ac:dyDescent="0.3">
      <c r="A22" s="13" t="s">
        <v>1</v>
      </c>
      <c r="B22" s="14" t="s">
        <v>13</v>
      </c>
      <c r="C22" s="14" t="s">
        <v>2</v>
      </c>
      <c r="D22" s="14" t="s">
        <v>14</v>
      </c>
      <c r="E22" s="14" t="s">
        <v>3</v>
      </c>
      <c r="F22" s="14" t="s">
        <v>4</v>
      </c>
    </row>
    <row r="23" spans="1:6" x14ac:dyDescent="0.3">
      <c r="A23" s="5" t="s">
        <v>5</v>
      </c>
      <c r="B23" s="2">
        <v>5</v>
      </c>
      <c r="C23" s="2">
        <v>13.89</v>
      </c>
      <c r="D23" s="10">
        <v>165000</v>
      </c>
      <c r="E23" s="2">
        <v>8.25</v>
      </c>
      <c r="F23" s="21" t="s">
        <v>26</v>
      </c>
    </row>
    <row r="24" spans="1:6" x14ac:dyDescent="0.3">
      <c r="A24" s="5" t="s">
        <v>16</v>
      </c>
      <c r="B24" s="2">
        <v>7</v>
      </c>
      <c r="C24" s="2">
        <v>19.45</v>
      </c>
      <c r="D24" s="10">
        <v>220000</v>
      </c>
      <c r="E24" s="2">
        <v>11</v>
      </c>
      <c r="F24" s="19"/>
    </row>
    <row r="25" spans="1:6" x14ac:dyDescent="0.3">
      <c r="A25" s="5" t="s">
        <v>17</v>
      </c>
      <c r="B25" s="7">
        <v>10</v>
      </c>
      <c r="C25" s="7">
        <v>27.78</v>
      </c>
      <c r="D25" s="11">
        <v>547500</v>
      </c>
      <c r="E25" s="2">
        <v>27.37</v>
      </c>
      <c r="F25" s="19"/>
    </row>
    <row r="26" spans="1:6" x14ac:dyDescent="0.3">
      <c r="A26" s="5" t="s">
        <v>18</v>
      </c>
      <c r="B26" s="7">
        <v>3</v>
      </c>
      <c r="C26" s="7">
        <v>8.34</v>
      </c>
      <c r="D26" s="11">
        <v>536000</v>
      </c>
      <c r="E26" s="2">
        <v>26.79</v>
      </c>
      <c r="F26" s="19"/>
    </row>
    <row r="27" spans="1:6" x14ac:dyDescent="0.3">
      <c r="A27" s="5" t="s">
        <v>19</v>
      </c>
      <c r="B27" s="7">
        <v>2</v>
      </c>
      <c r="C27" s="7">
        <v>5.56</v>
      </c>
      <c r="D27" s="11">
        <v>80000</v>
      </c>
      <c r="E27" s="2">
        <v>4</v>
      </c>
      <c r="F27" s="19"/>
    </row>
    <row r="28" spans="1:6" x14ac:dyDescent="0.3">
      <c r="A28" s="5" t="s">
        <v>20</v>
      </c>
      <c r="B28" s="7">
        <v>9</v>
      </c>
      <c r="C28" s="7">
        <v>25</v>
      </c>
      <c r="D28" s="11">
        <v>452500</v>
      </c>
      <c r="E28" s="2">
        <v>22.62</v>
      </c>
      <c r="F28" s="22"/>
    </row>
    <row r="29" spans="1:6" x14ac:dyDescent="0.3">
      <c r="A29" s="8" t="s">
        <v>11</v>
      </c>
      <c r="B29" s="8">
        <f>SUM(B23:B28)</f>
        <v>36</v>
      </c>
      <c r="C29" s="8">
        <v>100</v>
      </c>
      <c r="D29" s="12">
        <f>SUM(D23:D28)</f>
        <v>2001000</v>
      </c>
      <c r="E29" s="8">
        <v>100</v>
      </c>
      <c r="F29" s="8"/>
    </row>
    <row r="31" spans="1:6" x14ac:dyDescent="0.3">
      <c r="A31" s="15" t="s">
        <v>7</v>
      </c>
    </row>
    <row r="32" spans="1:6" ht="37.5" x14ac:dyDescent="0.3">
      <c r="A32" s="13" t="s">
        <v>1</v>
      </c>
      <c r="B32" s="14" t="s">
        <v>13</v>
      </c>
      <c r="C32" s="14" t="s">
        <v>2</v>
      </c>
      <c r="D32" s="14" t="s">
        <v>14</v>
      </c>
      <c r="E32" s="14" t="s">
        <v>3</v>
      </c>
      <c r="F32" s="14" t="s">
        <v>4</v>
      </c>
    </row>
    <row r="33" spans="1:6" x14ac:dyDescent="0.3">
      <c r="A33" s="5" t="s">
        <v>21</v>
      </c>
      <c r="B33" s="2">
        <v>4</v>
      </c>
      <c r="C33" s="2">
        <v>20</v>
      </c>
      <c r="D33" s="10">
        <v>434000</v>
      </c>
      <c r="E33" s="2">
        <v>13.57</v>
      </c>
      <c r="F33" s="18" t="s">
        <v>27</v>
      </c>
    </row>
    <row r="34" spans="1:6" x14ac:dyDescent="0.3">
      <c r="A34" s="5" t="s">
        <v>22</v>
      </c>
      <c r="B34" s="2">
        <v>4</v>
      </c>
      <c r="C34" s="2">
        <v>20</v>
      </c>
      <c r="D34" s="10">
        <v>85000</v>
      </c>
      <c r="E34" s="2">
        <v>2.66</v>
      </c>
      <c r="F34" s="19"/>
    </row>
    <row r="35" spans="1:6" x14ac:dyDescent="0.3">
      <c r="A35" s="5" t="s">
        <v>23</v>
      </c>
      <c r="B35" s="2">
        <v>12</v>
      </c>
      <c r="C35" s="2">
        <v>60</v>
      </c>
      <c r="D35" s="10">
        <v>2680000</v>
      </c>
      <c r="E35" s="2">
        <v>83.78</v>
      </c>
      <c r="F35" s="22"/>
    </row>
    <row r="36" spans="1:6" x14ac:dyDescent="0.3">
      <c r="A36" s="8" t="s">
        <v>11</v>
      </c>
      <c r="B36" s="8">
        <f>SUM(B33:B35)</f>
        <v>20</v>
      </c>
      <c r="C36" s="8">
        <f>SUM(C33:C35)</f>
        <v>100</v>
      </c>
      <c r="D36" s="12">
        <f>SUM(D33:D35)</f>
        <v>3199000</v>
      </c>
      <c r="E36" s="8">
        <v>100</v>
      </c>
      <c r="F36" s="8"/>
    </row>
    <row r="39" spans="1:6" ht="60" customHeight="1" x14ac:dyDescent="0.3">
      <c r="A39" s="16" t="s">
        <v>15</v>
      </c>
      <c r="B39" s="17"/>
      <c r="C39" s="17"/>
      <c r="D39" s="17"/>
      <c r="E39" s="17"/>
      <c r="F39" s="17"/>
    </row>
    <row r="40" spans="1:6" x14ac:dyDescent="0.3">
      <c r="A40" s="20" t="s">
        <v>8</v>
      </c>
      <c r="B40" s="20"/>
      <c r="C40" s="20"/>
      <c r="D40" s="20"/>
      <c r="E40" s="20"/>
      <c r="F40" s="20"/>
    </row>
    <row r="41" spans="1:6" ht="37.5" x14ac:dyDescent="0.3">
      <c r="A41" s="13" t="s">
        <v>1</v>
      </c>
      <c r="B41" s="14" t="s">
        <v>13</v>
      </c>
      <c r="C41" s="14" t="s">
        <v>2</v>
      </c>
      <c r="D41" s="14" t="s">
        <v>14</v>
      </c>
      <c r="E41" s="14" t="s">
        <v>3</v>
      </c>
      <c r="F41" s="14" t="s">
        <v>4</v>
      </c>
    </row>
    <row r="42" spans="1:6" x14ac:dyDescent="0.3">
      <c r="A42" s="5" t="s">
        <v>22</v>
      </c>
      <c r="B42" s="2">
        <v>1</v>
      </c>
      <c r="C42" s="2">
        <v>100</v>
      </c>
      <c r="D42" s="10">
        <v>50000</v>
      </c>
      <c r="E42" s="2">
        <v>100</v>
      </c>
      <c r="F42" s="2" t="s">
        <v>28</v>
      </c>
    </row>
    <row r="43" spans="1:6" x14ac:dyDescent="0.3">
      <c r="A43" s="8" t="s">
        <v>11</v>
      </c>
      <c r="B43" s="8">
        <v>1</v>
      </c>
      <c r="C43" s="8">
        <v>100</v>
      </c>
      <c r="D43" s="12">
        <v>50000</v>
      </c>
      <c r="E43" s="8">
        <v>100</v>
      </c>
      <c r="F43" s="8"/>
    </row>
    <row r="45" spans="1:6" x14ac:dyDescent="0.3">
      <c r="A45" s="15" t="s">
        <v>9</v>
      </c>
    </row>
    <row r="46" spans="1:6" ht="37.5" x14ac:dyDescent="0.3">
      <c r="A46" s="13" t="s">
        <v>1</v>
      </c>
      <c r="B46" s="14" t="s">
        <v>13</v>
      </c>
      <c r="C46" s="14" t="s">
        <v>2</v>
      </c>
      <c r="D46" s="14" t="s">
        <v>14</v>
      </c>
      <c r="E46" s="14" t="s">
        <v>3</v>
      </c>
      <c r="F46" s="14" t="s">
        <v>4</v>
      </c>
    </row>
    <row r="47" spans="1:6" x14ac:dyDescent="0.3">
      <c r="A47" s="5" t="s">
        <v>24</v>
      </c>
      <c r="B47" s="2">
        <v>1</v>
      </c>
      <c r="C47" s="2">
        <v>25</v>
      </c>
      <c r="D47" s="10">
        <v>30000</v>
      </c>
      <c r="E47" s="2">
        <v>33.340000000000003</v>
      </c>
      <c r="F47" s="2" t="s">
        <v>27</v>
      </c>
    </row>
    <row r="48" spans="1:6" x14ac:dyDescent="0.3">
      <c r="A48" s="5" t="s">
        <v>25</v>
      </c>
      <c r="B48" s="2">
        <v>3</v>
      </c>
      <c r="C48" s="2">
        <v>75</v>
      </c>
      <c r="D48" s="10">
        <v>60000</v>
      </c>
      <c r="E48" s="2">
        <v>66.67</v>
      </c>
      <c r="F48" s="2" t="s">
        <v>28</v>
      </c>
    </row>
    <row r="49" spans="1:6" x14ac:dyDescent="0.3">
      <c r="A49" s="8" t="s">
        <v>11</v>
      </c>
      <c r="B49" s="8">
        <f>SUM(B47:B48)</f>
        <v>4</v>
      </c>
      <c r="C49" s="8">
        <v>100</v>
      </c>
      <c r="D49" s="12">
        <f>SUM(D47:D48)</f>
        <v>90000</v>
      </c>
      <c r="E49" s="8">
        <v>100</v>
      </c>
      <c r="F49" s="8"/>
    </row>
  </sheetData>
  <mergeCells count="8">
    <mergeCell ref="A40:F40"/>
    <mergeCell ref="F23:F28"/>
    <mergeCell ref="F33:F35"/>
    <mergeCell ref="A1:F1"/>
    <mergeCell ref="F3:F6"/>
    <mergeCell ref="A20:F20"/>
    <mergeCell ref="A21:F21"/>
    <mergeCell ref="A39:F39"/>
  </mergeCells>
  <pageMargins left="0.57291666666666663" right="0.48958333333333331" top="1" bottom="1" header="0.5" footer="0.5"/>
  <pageSetup paperSize="9" orientation="landscape" horizontalDpi="0" verticalDpi="0" r:id="rId1"/>
  <headerFooter>
    <oddHeader>&amp;R&amp;"TH SarabunIT๙,ธรรมดา"&amp;14
แบบ ผด.01</oddHeader>
    <oddFooter>&amp;C&amp;"TH SarabunIT๙,ธรรมดา"&amp;14&amp;ห+3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4.25" x14ac:dyDescent="0.2"/>
  <sheetData>
    <row r="1" spans="1:1" ht="18.75" x14ac:dyDescent="0.3">
      <c r="A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COMPUTERz</dc:creator>
  <cp:lastModifiedBy>Administrator</cp:lastModifiedBy>
  <cp:lastPrinted>2022-10-09T15:20:15Z</cp:lastPrinted>
  <dcterms:created xsi:type="dcterms:W3CDTF">2022-09-01T06:41:23Z</dcterms:created>
  <dcterms:modified xsi:type="dcterms:W3CDTF">2023-04-29T14:33:32Z</dcterms:modified>
</cp:coreProperties>
</file>