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6"/>
  <c r="D15"/>
  <c r="E15"/>
  <c r="F15"/>
  <c r="C15"/>
  <c r="G18"/>
  <c r="G19"/>
  <c r="G20"/>
  <c r="G21"/>
  <c r="G22"/>
  <c r="G23"/>
  <c r="G24"/>
  <c r="G25"/>
  <c r="G26"/>
  <c r="G27"/>
  <c r="G17"/>
  <c r="D28"/>
  <c r="E28"/>
  <c r="F28"/>
  <c r="C28"/>
  <c r="G28" l="1"/>
  <c r="G15"/>
</calcChain>
</file>

<file path=xl/sharedStrings.xml><?xml version="1.0" encoding="utf-8"?>
<sst xmlns="http://schemas.openxmlformats.org/spreadsheetml/2006/main" count="48" uniqueCount="44">
  <si>
    <t>องค์การบรอการส่วนตำบลภูเวียง อำเภอภูเวียง จังหวัดขอนแก่น</t>
  </si>
  <si>
    <t>ลำดับที่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</si>
  <si>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</si>
  <si>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</si>
  <si>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</si>
  <si>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</si>
  <si>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</si>
  <si>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ยอดรวมทั้ง</t>
  </si>
  <si>
    <t>4 ไตรมาส</t>
  </si>
  <si>
    <t>รายรับ</t>
  </si>
  <si>
    <t>ภาษีอากร</t>
  </si>
  <si>
    <t>ค่าธรรมเนียมค่าปรับและใบอนุญาต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</si>
  <si>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</si>
  <si>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</si>
  <si>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</si>
  <si>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</si>
  <si>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</si>
  <si>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</si>
  <si>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 </t>
  </si>
  <si>
    <t>รวมรายรับ</t>
  </si>
  <si>
    <t>รายจ่าย</t>
  </si>
  <si>
    <t>งบกลาง</t>
  </si>
  <si>
    <t>เงินเดือน (ฝ่ายการเมือง)</t>
  </si>
  <si>
    <t> เงินเดือน (ฝ่ายประจำ) </t>
  </si>
  <si>
    <t>ค่าตอบแทน</t>
  </si>
  <si>
    <t>ค่าใช้สอย</t>
  </si>
  <si>
    <t>ค่าวัสดุ </t>
  </si>
  <si>
    <t>ค่าสาธารณูปโภค</t>
  </si>
  <si>
    <t>ค่าครุภัณฑ์ </t>
  </si>
  <si>
    <t>-</t>
  </si>
  <si>
    <t>ค่าที่ดินและสิ่งก่อสร้าง</t>
  </si>
  <si>
    <t>รายจ่ายอื่น </t>
  </si>
  <si>
    <t>เงินอุดหนุน</t>
  </si>
  <si>
    <t>รวมรายจ่าย</t>
  </si>
  <si>
    <t>นายอนุวัตร  ช่างทา</t>
  </si>
  <si>
    <t>ผู้อำนวยการกอบคลัง</t>
  </si>
  <si>
    <t>เบอร์โทร 043-291592</t>
  </si>
  <si>
    <t>(ต.ค.62 - ธ.ค.62)</t>
  </si>
  <si>
    <t>(ม.ค.63- มี.ค.63)</t>
  </si>
  <si>
    <t>(เม.ย.63- มิ.ย.63)</t>
  </si>
  <si>
    <t>(ก.ค.63- ก.ย.63)</t>
  </si>
  <si>
    <t>รายงานข้อมูลรายรับ - รายจ่าย ขององค์การบริหารส่วนตำบลภูเวียง (รายไตรมาส)  ประจำมีงบประมาณ 2563</t>
  </si>
  <si>
    <t>(............................................)</t>
  </si>
  <si>
    <t xml:space="preserve">  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</si>
</sst>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rgb="FF000000"/>
      <name val="TH SarabunPSK"/>
      <family val="2"/>
    </font>
    <font>
      <b/>
      <sz val="14"/>
      <color rgb="FFFF0000"/>
      <name val="TH SarabunPSK"/>
      <family val="2"/>
    </font>
    <font>
      <b/>
      <u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3" fontId="2" fillId="0" borderId="2" xfId="1" applyFont="1" applyBorder="1" applyAlignment="1">
      <alignment vertical="center"/>
    </xf>
    <xf numFmtId="43" fontId="2" fillId="0" borderId="0" xfId="1" applyFont="1" applyBorder="1"/>
    <xf numFmtId="43" fontId="3" fillId="0" borderId="8" xfId="1" applyFont="1" applyBorder="1" applyAlignment="1">
      <alignment vertical="center"/>
    </xf>
    <xf numFmtId="43" fontId="3" fillId="0" borderId="8" xfId="1" applyFont="1" applyBorder="1"/>
    <xf numFmtId="0" fontId="6" fillId="0" borderId="0" xfId="0" applyFont="1"/>
    <xf numFmtId="0" fontId="7" fillId="0" borderId="3" xfId="0" applyFont="1" applyBorder="1" applyAlignment="1">
      <alignment horizontal="left" vertical="center"/>
    </xf>
    <xf numFmtId="43" fontId="8" fillId="0" borderId="3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3" fontId="8" fillId="0" borderId="5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3" fontId="8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3" fontId="8" fillId="0" borderId="7" xfId="1" applyFont="1" applyBorder="1" applyAlignment="1">
      <alignment vertical="center"/>
    </xf>
    <xf numFmtId="43" fontId="10" fillId="0" borderId="0" xfId="1" applyFont="1"/>
    <xf numFmtId="43" fontId="8" fillId="0" borderId="0" xfId="1" applyFont="1"/>
    <xf numFmtId="43" fontId="11" fillId="0" borderId="3" xfId="1" applyFont="1" applyBorder="1" applyAlignment="1">
      <alignment horizontal="center" vertical="center"/>
    </xf>
    <xf numFmtId="0" fontId="3" fillId="0" borderId="9" xfId="0" applyFont="1" applyBorder="1"/>
    <xf numFmtId="0" fontId="2" fillId="0" borderId="9" xfId="0" applyFont="1" applyBorder="1"/>
    <xf numFmtId="0" fontId="8" fillId="0" borderId="3" xfId="0" applyFont="1" applyBorder="1"/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3" fontId="3" fillId="0" borderId="0" xfId="0" applyNumberFormat="1" applyFont="1"/>
    <xf numFmtId="0" fontId="3" fillId="0" borderId="0" xfId="0" applyFont="1" applyBorder="1"/>
    <xf numFmtId="43" fontId="3" fillId="0" borderId="0" xfId="1" applyFont="1" applyBorder="1"/>
    <xf numFmtId="43" fontId="8" fillId="0" borderId="11" xfId="0" applyNumberFormat="1" applyFont="1" applyBorder="1"/>
    <xf numFmtId="43" fontId="3" fillId="0" borderId="4" xfId="0" applyNumberFormat="1" applyFont="1" applyBorder="1"/>
    <xf numFmtId="0" fontId="2" fillId="0" borderId="12" xfId="0" applyFont="1" applyBorder="1"/>
    <xf numFmtId="43" fontId="3" fillId="0" borderId="8" xfId="0" applyNumberFormat="1" applyFont="1" applyBorder="1"/>
    <xf numFmtId="0" fontId="8" fillId="0" borderId="13" xfId="0" applyFont="1" applyBorder="1" applyAlignment="1">
      <alignment horizontal="center"/>
    </xf>
    <xf numFmtId="43" fontId="8" fillId="0" borderId="6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3" fontId="3" fillId="0" borderId="0" xfId="0" applyNumberFormat="1" applyFont="1" applyBorder="1"/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B9" sqref="B9"/>
    </sheetView>
  </sheetViews>
  <sheetFormatPr defaultRowHeight="14.25"/>
  <cols>
    <col min="1" max="1" width="5.125" customWidth="1"/>
    <col min="2" max="2" width="25.625" customWidth="1"/>
    <col min="3" max="3" width="12.375" customWidth="1"/>
    <col min="4" max="4" width="12.625" customWidth="1"/>
    <col min="5" max="5" width="12.875" customWidth="1"/>
    <col min="6" max="6" width="11.5" customWidth="1"/>
    <col min="7" max="7" width="13.75" customWidth="1"/>
  </cols>
  <sheetData>
    <row r="1" spans="1:7" ht="27.75">
      <c r="A1" s="41" t="s">
        <v>0</v>
      </c>
      <c r="B1" s="41"/>
      <c r="C1" s="41"/>
      <c r="D1" s="41"/>
      <c r="E1" s="41"/>
      <c r="F1" s="41"/>
      <c r="G1" s="41"/>
    </row>
    <row r="2" spans="1:7" ht="27.75">
      <c r="A2" s="42" t="s">
        <v>41</v>
      </c>
      <c r="B2" s="42"/>
      <c r="C2" s="42"/>
      <c r="D2" s="42"/>
      <c r="E2" s="42"/>
      <c r="F2" s="42"/>
      <c r="G2" s="42"/>
    </row>
    <row r="3" spans="1:7" ht="21.75">
      <c r="A3" s="39" t="s">
        <v>1</v>
      </c>
      <c r="B3" s="39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36" t="s">
        <v>7</v>
      </c>
    </row>
    <row r="4" spans="1:7" ht="21.75">
      <c r="A4" s="40"/>
      <c r="B4" s="40"/>
      <c r="C4" s="18" t="s">
        <v>37</v>
      </c>
      <c r="D4" s="18" t="s">
        <v>38</v>
      </c>
      <c r="E4" s="18" t="s">
        <v>39</v>
      </c>
      <c r="F4" s="18" t="s">
        <v>40</v>
      </c>
      <c r="G4" s="37" t="s">
        <v>8</v>
      </c>
    </row>
    <row r="5" spans="1:7" ht="21.75">
      <c r="A5" s="21"/>
      <c r="B5" s="8" t="s">
        <v>9</v>
      </c>
      <c r="C5" s="9"/>
      <c r="D5" s="9"/>
      <c r="E5" s="9"/>
      <c r="F5" s="9"/>
      <c r="G5" s="21"/>
    </row>
    <row r="6" spans="1:7" ht="21.75">
      <c r="A6" s="22">
        <v>1</v>
      </c>
      <c r="B6" s="10" t="s">
        <v>10</v>
      </c>
      <c r="C6" s="11">
        <v>23797</v>
      </c>
      <c r="D6" s="11">
        <v>110216</v>
      </c>
      <c r="E6" s="11">
        <v>25681</v>
      </c>
      <c r="F6" s="11"/>
      <c r="G6" s="27">
        <f>SUM(C6:F6)</f>
        <v>159694</v>
      </c>
    </row>
    <row r="7" spans="1:7" ht="21.75">
      <c r="A7" s="23">
        <v>2</v>
      </c>
      <c r="B7" s="12" t="s">
        <v>11</v>
      </c>
      <c r="C7" s="13">
        <v>54216</v>
      </c>
      <c r="D7" s="13">
        <v>76015</v>
      </c>
      <c r="E7" s="13">
        <v>48047</v>
      </c>
      <c r="F7" s="13"/>
      <c r="G7" s="27">
        <f t="shared" ref="G7:G14" si="0">SUM(C7:F7)</f>
        <v>178278</v>
      </c>
    </row>
    <row r="8" spans="1:7" ht="21.75">
      <c r="A8" s="23">
        <v>3</v>
      </c>
      <c r="B8" s="12" t="s">
        <v>12</v>
      </c>
      <c r="C8" s="13">
        <v>189401.03</v>
      </c>
      <c r="D8" s="13">
        <v>-79.760000000000005</v>
      </c>
      <c r="E8" s="13">
        <v>17437.37</v>
      </c>
      <c r="F8" s="13"/>
      <c r="G8" s="27">
        <f t="shared" si="0"/>
        <v>206758.63999999998</v>
      </c>
    </row>
    <row r="9" spans="1:7" ht="21.75">
      <c r="A9" s="23">
        <v>4</v>
      </c>
      <c r="B9" s="12" t="s">
        <v>13</v>
      </c>
      <c r="C9" s="13">
        <v>0</v>
      </c>
      <c r="D9" s="13">
        <v>0</v>
      </c>
      <c r="E9" s="13" t="s">
        <v>43</v>
      </c>
      <c r="F9" s="13"/>
      <c r="G9" s="27">
        <f t="shared" si="0"/>
        <v>0</v>
      </c>
    </row>
    <row r="10" spans="1:7" ht="21.75">
      <c r="A10" s="23">
        <v>5</v>
      </c>
      <c r="B10" s="12" t="s">
        <v>14</v>
      </c>
      <c r="C10" s="13">
        <v>24200</v>
      </c>
      <c r="D10" s="13">
        <v>6870</v>
      </c>
      <c r="E10" s="13">
        <v>11250</v>
      </c>
      <c r="F10" s="13"/>
      <c r="G10" s="27">
        <f t="shared" si="0"/>
        <v>42320</v>
      </c>
    </row>
    <row r="11" spans="1:7" ht="21.75">
      <c r="A11" s="23">
        <v>6</v>
      </c>
      <c r="B11" s="12" t="s">
        <v>15</v>
      </c>
      <c r="C11" s="13">
        <v>0</v>
      </c>
      <c r="D11" s="13">
        <v>0</v>
      </c>
      <c r="E11" s="13" t="s">
        <v>43</v>
      </c>
      <c r="F11" s="13"/>
      <c r="G11" s="27">
        <f t="shared" si="0"/>
        <v>0</v>
      </c>
    </row>
    <row r="12" spans="1:7" ht="21.75">
      <c r="A12" s="23">
        <v>7</v>
      </c>
      <c r="B12" s="12" t="s">
        <v>16</v>
      </c>
      <c r="C12" s="13">
        <v>3555809.87</v>
      </c>
      <c r="D12" s="13">
        <v>3815090.34</v>
      </c>
      <c r="E12" s="13">
        <v>2695758.79</v>
      </c>
      <c r="F12" s="13"/>
      <c r="G12" s="27">
        <f t="shared" si="0"/>
        <v>10066659</v>
      </c>
    </row>
    <row r="13" spans="1:7" ht="21.75">
      <c r="A13" s="23">
        <v>8</v>
      </c>
      <c r="B13" s="12" t="s">
        <v>17</v>
      </c>
      <c r="C13" s="13">
        <v>3002302.94</v>
      </c>
      <c r="D13" s="13">
        <v>1392141</v>
      </c>
      <c r="E13" s="13">
        <v>3263597.06</v>
      </c>
      <c r="F13" s="13"/>
      <c r="G13" s="27">
        <f t="shared" si="0"/>
        <v>7658041</v>
      </c>
    </row>
    <row r="14" spans="1:7" ht="21.75">
      <c r="A14" s="23">
        <v>9</v>
      </c>
      <c r="B14" s="14" t="s">
        <v>18</v>
      </c>
      <c r="C14" s="15">
        <v>0</v>
      </c>
      <c r="D14" s="15">
        <v>13383</v>
      </c>
      <c r="E14" s="15" t="s">
        <v>43</v>
      </c>
      <c r="F14" s="15"/>
      <c r="G14" s="27">
        <f t="shared" si="0"/>
        <v>13383</v>
      </c>
    </row>
    <row r="15" spans="1:7" ht="24.75" thickBot="1">
      <c r="A15" s="19"/>
      <c r="B15" s="35" t="s">
        <v>19</v>
      </c>
      <c r="C15" s="5">
        <f>SUM(C6:C14)</f>
        <v>6849726.8399999999</v>
      </c>
      <c r="D15" s="5">
        <f t="shared" ref="D15:F15" si="1">SUM(D6:D14)</f>
        <v>5413635.5800000001</v>
      </c>
      <c r="E15" s="5">
        <f t="shared" si="1"/>
        <v>6061771.2200000007</v>
      </c>
      <c r="F15" s="5">
        <f t="shared" si="1"/>
        <v>0</v>
      </c>
      <c r="G15" s="28">
        <f>SUM(G6:G14)</f>
        <v>18325133.640000001</v>
      </c>
    </row>
    <row r="16" spans="1:7" ht="28.5" thickTop="1">
      <c r="A16" s="20"/>
      <c r="B16" s="2" t="s">
        <v>20</v>
      </c>
      <c r="C16" s="3"/>
      <c r="D16" s="3"/>
      <c r="E16" s="3"/>
      <c r="F16" s="3"/>
      <c r="G16" s="29"/>
    </row>
    <row r="17" spans="1:7" ht="21.75">
      <c r="A17" s="23">
        <v>1</v>
      </c>
      <c r="B17" s="10" t="s">
        <v>21</v>
      </c>
      <c r="C17" s="11">
        <v>1583122</v>
      </c>
      <c r="D17" s="11">
        <v>1307402</v>
      </c>
      <c r="E17" s="11">
        <v>1350498</v>
      </c>
      <c r="F17" s="11"/>
      <c r="G17" s="27">
        <f>SUM(C17:F17)</f>
        <v>4241022</v>
      </c>
    </row>
    <row r="18" spans="1:7" ht="21.75">
      <c r="A18" s="23">
        <v>2</v>
      </c>
      <c r="B18" s="12" t="s">
        <v>22</v>
      </c>
      <c r="C18" s="13">
        <v>513180</v>
      </c>
      <c r="D18" s="13">
        <v>513180</v>
      </c>
      <c r="E18" s="13">
        <v>513180</v>
      </c>
      <c r="F18" s="13"/>
      <c r="G18" s="27">
        <f t="shared" ref="G18:G27" si="2">SUM(C18:F18)</f>
        <v>1539540</v>
      </c>
    </row>
    <row r="19" spans="1:7" ht="21.75">
      <c r="A19" s="23">
        <v>3</v>
      </c>
      <c r="B19" s="12" t="s">
        <v>23</v>
      </c>
      <c r="C19" s="13">
        <v>1561286</v>
      </c>
      <c r="D19" s="13">
        <v>1592385</v>
      </c>
      <c r="E19" s="13">
        <v>1631625</v>
      </c>
      <c r="F19" s="13"/>
      <c r="G19" s="27">
        <f t="shared" si="2"/>
        <v>4785296</v>
      </c>
    </row>
    <row r="20" spans="1:7" ht="21.75">
      <c r="A20" s="23">
        <v>4</v>
      </c>
      <c r="B20" s="12" t="s">
        <v>24</v>
      </c>
      <c r="C20" s="13">
        <v>60000</v>
      </c>
      <c r="D20" s="13">
        <v>83258</v>
      </c>
      <c r="E20" s="13">
        <v>58896</v>
      </c>
      <c r="F20" s="13"/>
      <c r="G20" s="27">
        <f t="shared" si="2"/>
        <v>202154</v>
      </c>
    </row>
    <row r="21" spans="1:7" ht="21.75">
      <c r="A21" s="23">
        <v>5</v>
      </c>
      <c r="B21" s="12" t="s">
        <v>25</v>
      </c>
      <c r="C21" s="13">
        <v>504613</v>
      </c>
      <c r="D21" s="13">
        <v>507852.57</v>
      </c>
      <c r="E21" s="13">
        <v>603664.13</v>
      </c>
      <c r="F21" s="13"/>
      <c r="G21" s="27">
        <f t="shared" si="2"/>
        <v>1616129.7000000002</v>
      </c>
    </row>
    <row r="22" spans="1:7" ht="21.75">
      <c r="A22" s="23">
        <v>6</v>
      </c>
      <c r="B22" s="12" t="s">
        <v>26</v>
      </c>
      <c r="C22" s="13">
        <v>89207.78</v>
      </c>
      <c r="D22" s="13">
        <v>120208.75</v>
      </c>
      <c r="E22" s="13">
        <v>178377.35</v>
      </c>
      <c r="F22" s="13"/>
      <c r="G22" s="27">
        <f t="shared" si="2"/>
        <v>387793.88</v>
      </c>
    </row>
    <row r="23" spans="1:7" ht="21.75">
      <c r="A23" s="23">
        <v>7</v>
      </c>
      <c r="B23" s="12" t="s">
        <v>27</v>
      </c>
      <c r="C23" s="13">
        <v>75515.02</v>
      </c>
      <c r="D23" s="13">
        <v>46873.29</v>
      </c>
      <c r="E23" s="13">
        <v>70133.710000000006</v>
      </c>
      <c r="F23" s="13"/>
      <c r="G23" s="27">
        <f t="shared" si="2"/>
        <v>192522.02000000002</v>
      </c>
    </row>
    <row r="24" spans="1:7" ht="21.75">
      <c r="A24" s="23">
        <v>8</v>
      </c>
      <c r="B24" s="12" t="s">
        <v>28</v>
      </c>
      <c r="C24" s="32" t="s">
        <v>29</v>
      </c>
      <c r="D24" s="32">
        <v>40500</v>
      </c>
      <c r="E24" s="32">
        <v>17000</v>
      </c>
      <c r="F24" s="13"/>
      <c r="G24" s="27">
        <f t="shared" si="2"/>
        <v>57500</v>
      </c>
    </row>
    <row r="25" spans="1:7" ht="21.75">
      <c r="A25" s="23">
        <v>9</v>
      </c>
      <c r="B25" s="12" t="s">
        <v>30</v>
      </c>
      <c r="C25" s="13">
        <v>84000</v>
      </c>
      <c r="D25" s="13">
        <v>1230000</v>
      </c>
      <c r="E25" s="13">
        <v>1171000</v>
      </c>
      <c r="F25" s="13"/>
      <c r="G25" s="27">
        <f t="shared" si="2"/>
        <v>2485000</v>
      </c>
    </row>
    <row r="26" spans="1:7" ht="21.75">
      <c r="A26" s="23">
        <v>10</v>
      </c>
      <c r="B26" s="12" t="s">
        <v>31</v>
      </c>
      <c r="C26" s="32" t="s">
        <v>29</v>
      </c>
      <c r="D26" s="32" t="s">
        <v>29</v>
      </c>
      <c r="E26" s="13"/>
      <c r="F26" s="13"/>
      <c r="G26" s="27">
        <f t="shared" si="2"/>
        <v>0</v>
      </c>
    </row>
    <row r="27" spans="1:7" ht="21.75">
      <c r="A27" s="31">
        <v>11</v>
      </c>
      <c r="B27" s="14" t="s">
        <v>32</v>
      </c>
      <c r="C27" s="15">
        <v>215080</v>
      </c>
      <c r="D27" s="15">
        <v>76920</v>
      </c>
      <c r="E27" s="15">
        <v>16000</v>
      </c>
      <c r="F27" s="15"/>
      <c r="G27" s="27">
        <f t="shared" si="2"/>
        <v>308000</v>
      </c>
    </row>
    <row r="28" spans="1:7" ht="24.75" thickBot="1">
      <c r="A28" s="34"/>
      <c r="B28" s="33" t="s">
        <v>33</v>
      </c>
      <c r="C28" s="6">
        <f>SUM(C17:C27)</f>
        <v>4686003.8</v>
      </c>
      <c r="D28" s="6">
        <f t="shared" ref="D28:F28" si="3">SUM(D17:D27)</f>
        <v>5518579.6099999994</v>
      </c>
      <c r="E28" s="6">
        <f t="shared" si="3"/>
        <v>5610374.1899999995</v>
      </c>
      <c r="F28" s="6">
        <f t="shared" si="3"/>
        <v>0</v>
      </c>
      <c r="G28" s="30">
        <f>SUM(G17:G27)</f>
        <v>15814957.6</v>
      </c>
    </row>
    <row r="29" spans="1:7" ht="24.75" thickTop="1">
      <c r="A29" s="25"/>
      <c r="B29" s="1"/>
      <c r="C29" s="26"/>
      <c r="D29" s="26"/>
      <c r="E29" s="26"/>
      <c r="F29" s="26"/>
      <c r="G29" s="38"/>
    </row>
    <row r="30" spans="1:7" ht="24">
      <c r="A30" s="25"/>
      <c r="B30" s="1" t="s">
        <v>42</v>
      </c>
      <c r="C30" s="26"/>
      <c r="D30" s="26"/>
      <c r="E30" s="26"/>
      <c r="F30" s="26"/>
      <c r="G30" s="24"/>
    </row>
    <row r="31" spans="1:7" ht="24">
      <c r="A31" s="25"/>
      <c r="B31" s="1" t="s">
        <v>34</v>
      </c>
      <c r="C31" s="26"/>
      <c r="D31" s="26"/>
      <c r="E31" s="26"/>
      <c r="F31" s="26"/>
      <c r="G31" s="24"/>
    </row>
    <row r="32" spans="1:7" ht="24">
      <c r="B32" s="1" t="s">
        <v>35</v>
      </c>
      <c r="C32" s="4" t="s">
        <v>36</v>
      </c>
      <c r="D32" s="4"/>
      <c r="E32" s="4"/>
      <c r="F32" s="4"/>
    </row>
    <row r="33" spans="2:6" ht="21.75">
      <c r="B33" s="7"/>
      <c r="C33" s="16"/>
      <c r="D33" s="16"/>
      <c r="E33" s="17"/>
      <c r="F33" s="17"/>
    </row>
    <row r="34" spans="2:6" ht="21.75">
      <c r="B34" s="7"/>
      <c r="C34" s="16"/>
      <c r="D34" s="16"/>
      <c r="E34" s="17"/>
      <c r="F34" s="17"/>
    </row>
  </sheetData>
  <mergeCells count="4">
    <mergeCell ref="A3:A4"/>
    <mergeCell ref="B3:B4"/>
    <mergeCell ref="A1:G1"/>
    <mergeCell ref="A2:G2"/>
  </mergeCells>
  <pageMargins left="0.11811023622047245" right="0" top="0.35433070866141736" bottom="0.55118110236220474" header="0.11811023622047245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2020-07-13T04:02:13Z</cp:lastPrinted>
  <dcterms:created xsi:type="dcterms:W3CDTF">2020-01-14T09:32:04Z</dcterms:created>
  <dcterms:modified xsi:type="dcterms:W3CDTF">2020-07-13T04:30:55Z</dcterms:modified>
</cp:coreProperties>
</file>